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585" windowWidth="17115" windowHeight="10995" activeTab="0"/>
  </bookViews>
  <sheets>
    <sheet name="Weight Conversion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<sst xmlns="http://schemas.openxmlformats.org/spreadsheetml/2006/main" count="59" uniqueCount="59">
  <si>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Weight in Pounds</t>
  </si>
  <si>
    <t>10 pounds</t>
  </si>
  <si>
    <t>15 pounds</t>
  </si>
  <si>
    <t>20 pounds</t>
  </si>
  <si>
    <t>25 pounds</t>
  </si>
  <si>
    <t>30 pounds</t>
  </si>
  <si>
    <t>35 pounds</t>
  </si>
  <si>
    <t>40 pounds</t>
  </si>
  <si>
    <t>45 pounds</t>
  </si>
  <si>
    <t>50 pounds</t>
  </si>
  <si>
    <t>55 pounds</t>
  </si>
  <si>
    <t>60 pounds</t>
  </si>
  <si>
    <t>65 pounds</t>
  </si>
  <si>
    <t>70 pounds</t>
  </si>
  <si>
    <t>75 pounds</t>
  </si>
  <si>
    <t>80 pounds</t>
  </si>
  <si>
    <t>90 pounds</t>
  </si>
  <si>
    <t>100 pounds</t>
  </si>
  <si>
    <t>120 pounds</t>
  </si>
  <si>
    <t>If your dog’s ideal weight is higher than the recipe weight, multiply recipe amounts by that number.</t>
  </si>
  <si>
    <t xml:space="preserve">If your dog’s ideal weight is smaller than the recipe weight, divide recipe amounts by that number. </t>
  </si>
  <si>
    <t>A dog that weighs</t>
  </si>
  <si>
    <t>will eat twice as much as one that weighs</t>
  </si>
  <si>
    <t>and half as much as one that weighs</t>
  </si>
  <si>
    <t>4 lbs</t>
  </si>
  <si>
    <t>6 lbs</t>
  </si>
  <si>
    <t>8 lbs</t>
  </si>
  <si>
    <t>10 lbs</t>
  </si>
  <si>
    <t>12 lbs</t>
  </si>
  <si>
    <t>14 lbs</t>
  </si>
  <si>
    <t>16 lbs</t>
  </si>
  <si>
    <t>18 lbs</t>
  </si>
  <si>
    <t>20 lbs</t>
  </si>
  <si>
    <t>22 lbs</t>
  </si>
  <si>
    <t>24 lbs</t>
  </si>
  <si>
    <t>26 lbs</t>
  </si>
  <si>
    <t>28 lbs</t>
  </si>
  <si>
    <t>30 lbs</t>
  </si>
  <si>
    <t>32 lbs</t>
  </si>
  <si>
    <t>40 lbs</t>
  </si>
  <si>
    <t>25 lbs</t>
  </si>
  <si>
    <t>50 lbs</t>
  </si>
  <si>
    <t>75 lbs</t>
  </si>
  <si>
    <t>100 lbs</t>
  </si>
  <si>
    <t>37.5 lbs</t>
  </si>
  <si>
    <t>To get an idea of how amounts for dogs of various weights relate, see below:</t>
  </si>
  <si>
    <r>
      <t xml:space="preserve">Instructions: </t>
    </r>
    <r>
      <rPr>
        <sz val="10"/>
        <rFont val="Arial"/>
        <family val="2"/>
      </rPr>
      <t>Find the number in the intersection between the recipe weight and your dog’s ideal body weight.</t>
    </r>
  </si>
  <si>
    <t>125 lbs</t>
  </si>
  <si>
    <t>36 lbs</t>
  </si>
  <si>
    <t>48 lbs</t>
  </si>
  <si>
    <t>62.5 lbs</t>
  </si>
  <si>
    <t>87.5 lbs</t>
  </si>
  <si>
    <t>112.5 lbs</t>
  </si>
  <si>
    <t>150 lbs</t>
  </si>
  <si>
    <t>137.5 lbs</t>
  </si>
  <si>
    <t>162.5 lbs</t>
  </si>
  <si>
    <t>175 lbs</t>
  </si>
  <si>
    <t>187.5 lbs</t>
  </si>
  <si>
    <t>200 lbs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</si>
</sst>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167" fontId="1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1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9.7109375" style="0" customWidth="1"/>
    <col min="2" max="20" width="5.7109375" style="0" customWidth="1"/>
  </cols>
  <sheetData>
    <row r="1" ht="12.75">
      <c r="A1" s="6" t="s">
        <v>46</v>
      </c>
    </row>
    <row r="2" ht="12.75">
      <c r="B2" t="s">
        <v>19</v>
      </c>
    </row>
    <row r="3" ht="12.75">
      <c r="B3" t="s">
        <v>20</v>
      </c>
    </row>
    <row r="4" spans="1:20" ht="31.5" customHeight="1">
      <c r="A4" s="3" t="s">
        <v>0</v>
      </c>
      <c r="B4" s="4">
        <v>5</v>
      </c>
      <c r="C4" s="4">
        <v>10</v>
      </c>
      <c r="D4" s="4">
        <v>15</v>
      </c>
      <c r="E4" s="4">
        <v>20</v>
      </c>
      <c r="F4" s="4">
        <v>25</v>
      </c>
      <c r="G4" s="4">
        <v>30</v>
      </c>
      <c r="H4" s="4">
        <v>35</v>
      </c>
      <c r="I4" s="4">
        <v>40</v>
      </c>
      <c r="J4" s="4">
        <v>45</v>
      </c>
      <c r="K4" s="4">
        <v>50</v>
      </c>
      <c r="L4" s="4">
        <v>55</v>
      </c>
      <c r="M4" s="4">
        <v>60</v>
      </c>
      <c r="N4" s="4">
        <v>65</v>
      </c>
      <c r="O4" s="4">
        <v>70</v>
      </c>
      <c r="P4" s="4">
        <v>75</v>
      </c>
      <c r="Q4" s="4">
        <v>80</v>
      </c>
      <c r="R4" s="4">
        <v>90</v>
      </c>
      <c r="S4" s="4">
        <v>100</v>
      </c>
      <c r="T4" s="4">
        <v>120</v>
      </c>
    </row>
    <row r="5" spans="1:20" ht="15.75">
      <c r="A5" s="1">
        <v>5</v>
      </c>
      <c r="B5" s="2">
        <f>POWER(B$4/2.2,0.75)/POWER($A5/2.2,0.75)</f>
        <v>1</v>
      </c>
      <c r="C5" s="2">
        <f>POWER(C$4/2.2,0.75)/POWER($A5/2.2,0.75)</f>
        <v>1.6817928305074294</v>
      </c>
      <c r="D5" s="2">
        <f aca="true" t="shared" si="0" ref="D5:T7">POWER(D$4/2.2,0.75)/POWER($A5/2.2,0.75)</f>
        <v>2.279507056954778</v>
      </c>
      <c r="E5" s="2">
        <f t="shared" si="0"/>
        <v>2.82842712474619</v>
      </c>
      <c r="F5" s="2">
        <f t="shared" si="0"/>
        <v>3.3437015248821105</v>
      </c>
      <c r="G5" s="2">
        <f t="shared" si="0"/>
        <v>3.833658625477636</v>
      </c>
      <c r="H5" s="2">
        <f t="shared" si="0"/>
        <v>4.303517070658851</v>
      </c>
      <c r="I5" s="2">
        <f t="shared" si="0"/>
        <v>4.756828460010884</v>
      </c>
      <c r="J5" s="2">
        <f t="shared" si="0"/>
        <v>5.196152422706634</v>
      </c>
      <c r="K5" s="2">
        <f t="shared" si="0"/>
        <v>5.623413251903491</v>
      </c>
      <c r="L5" s="2">
        <f t="shared" si="0"/>
        <v>6.0401053545372365</v>
      </c>
      <c r="M5" s="2">
        <f t="shared" si="0"/>
        <v>6.4474195909412515</v>
      </c>
      <c r="N5" s="2">
        <f t="shared" si="0"/>
        <v>6.846325042023049</v>
      </c>
      <c r="O5" s="2">
        <f t="shared" si="0"/>
        <v>7.237624155400388</v>
      </c>
      <c r="P5" s="2">
        <f t="shared" si="0"/>
        <v>7.6219912223192186</v>
      </c>
      <c r="Q5" s="2">
        <f t="shared" si="0"/>
        <v>8.000000000000002</v>
      </c>
      <c r="R5" s="2">
        <f t="shared" si="0"/>
        <v>8.738851890731821</v>
      </c>
      <c r="S5" s="2">
        <f t="shared" si="0"/>
        <v>9.45741609003176</v>
      </c>
      <c r="T5" s="2">
        <f t="shared" si="0"/>
        <v>10.843224043318138</v>
      </c>
    </row>
    <row r="6" spans="1:20" ht="15.75">
      <c r="A6" s="1">
        <v>10</v>
      </c>
      <c r="B6" s="2">
        <f>POWER($A6/2.2,0.75)/POWER(B$4/2.2,0.75)</f>
        <v>1.6817928305074294</v>
      </c>
      <c r="C6" s="2">
        <f>POWER(C$4/2.2,0.75)/POWER($A6/2.2,0.75)</f>
        <v>1</v>
      </c>
      <c r="D6" s="2">
        <f t="shared" si="0"/>
        <v>1.3554030054147672</v>
      </c>
      <c r="E6" s="2">
        <f t="shared" si="0"/>
        <v>1.6817928305074288</v>
      </c>
      <c r="F6" s="2">
        <f t="shared" si="0"/>
        <v>1.9881768219176266</v>
      </c>
      <c r="G6" s="2">
        <f t="shared" si="0"/>
        <v>2.279507056954778</v>
      </c>
      <c r="H6" s="2">
        <f t="shared" si="0"/>
        <v>2.558886559981586</v>
      </c>
      <c r="I6" s="2">
        <f t="shared" si="0"/>
        <v>2.82842712474619</v>
      </c>
      <c r="J6" s="2">
        <f t="shared" si="0"/>
        <v>3.089650715860677</v>
      </c>
      <c r="K6" s="2">
        <f t="shared" si="0"/>
        <v>3.34370152488211</v>
      </c>
      <c r="L6" s="2">
        <f t="shared" si="0"/>
        <v>3.5914681314908568</v>
      </c>
      <c r="M6" s="2">
        <f t="shared" si="0"/>
        <v>3.8336586254776344</v>
      </c>
      <c r="N6" s="2">
        <f t="shared" si="0"/>
        <v>4.070849225797556</v>
      </c>
      <c r="O6" s="2">
        <f t="shared" si="0"/>
        <v>4.30351707065885</v>
      </c>
      <c r="P6" s="2">
        <f t="shared" si="0"/>
        <v>4.5320630960351505</v>
      </c>
      <c r="Q6" s="2">
        <f t="shared" si="0"/>
        <v>4.756828460010884</v>
      </c>
      <c r="R6" s="2">
        <f t="shared" si="0"/>
        <v>5.196152422706631</v>
      </c>
      <c r="S6" s="2">
        <f t="shared" si="0"/>
        <v>5.623413251903491</v>
      </c>
      <c r="T6" s="2">
        <f t="shared" si="0"/>
        <v>6.447419590941251</v>
      </c>
    </row>
    <row r="7" spans="1:20" ht="15.75">
      <c r="A7" s="1">
        <v>15</v>
      </c>
      <c r="B7" s="2">
        <f aca="true" t="shared" si="1" ref="B7:Q22">POWER($A7/2.2,0.75)/POWER(B$4/2.2,0.75)</f>
        <v>2.279507056954778</v>
      </c>
      <c r="C7" s="2">
        <f t="shared" si="1"/>
        <v>1.3554030054147672</v>
      </c>
      <c r="D7" s="2">
        <f aca="true" t="shared" si="2" ref="D7:Q7">POWER(D$4/2.2,0.75)/POWER($A7/2.2,0.75)</f>
        <v>1</v>
      </c>
      <c r="E7" s="2">
        <f t="shared" si="2"/>
        <v>1.2408064788027993</v>
      </c>
      <c r="F7" s="2">
        <f t="shared" si="2"/>
        <v>1.4668528946556554</v>
      </c>
      <c r="G7" s="2">
        <f t="shared" si="2"/>
        <v>1.6817928305074292</v>
      </c>
      <c r="H7" s="2">
        <f t="shared" si="2"/>
        <v>1.8879156603305158</v>
      </c>
      <c r="I7" s="2">
        <f t="shared" si="2"/>
        <v>2.086779440097716</v>
      </c>
      <c r="J7" s="2">
        <f t="shared" si="2"/>
        <v>2.279507056954778</v>
      </c>
      <c r="K7" s="2">
        <f t="shared" si="2"/>
        <v>2.4669426816409508</v>
      </c>
      <c r="L7" s="2">
        <f t="shared" si="2"/>
        <v>2.649741897533885</v>
      </c>
      <c r="M7" s="2">
        <f t="shared" si="2"/>
        <v>2.8284271247461894</v>
      </c>
      <c r="N7" s="2">
        <f t="shared" si="2"/>
        <v>3.0034234906774713</v>
      </c>
      <c r="O7" s="2">
        <f t="shared" si="2"/>
        <v>3.17508302214656</v>
      </c>
      <c r="P7" s="2">
        <f t="shared" si="2"/>
        <v>3.3437015248821083</v>
      </c>
      <c r="Q7" s="2">
        <f t="shared" si="2"/>
        <v>3.5095307012066463</v>
      </c>
      <c r="R7" s="2">
        <f t="shared" si="0"/>
        <v>3.833658625477634</v>
      </c>
      <c r="S7" s="2">
        <f t="shared" si="0"/>
        <v>4.148886515256523</v>
      </c>
      <c r="T7" s="2">
        <f t="shared" si="0"/>
        <v>4.756828460010883</v>
      </c>
    </row>
    <row r="8" spans="1:20" ht="15.75">
      <c r="A8" s="1">
        <v>20</v>
      </c>
      <c r="B8" s="2">
        <f t="shared" si="1"/>
        <v>2.82842712474619</v>
      </c>
      <c r="C8" s="2">
        <f t="shared" si="1"/>
        <v>1.6817928305074288</v>
      </c>
      <c r="D8" s="2">
        <f t="shared" si="1"/>
        <v>1.2408064788027993</v>
      </c>
      <c r="E8" s="2">
        <f aca="true" t="shared" si="3" ref="E8:T8">POWER(E$4/2.2,0.75)/POWER($A8/2.2,0.75)</f>
        <v>1</v>
      </c>
      <c r="F8" s="2">
        <f t="shared" si="3"/>
        <v>1.1821770112539698</v>
      </c>
      <c r="G8" s="2">
        <f t="shared" si="3"/>
        <v>1.3554030054147677</v>
      </c>
      <c r="H8" s="2">
        <f t="shared" si="3"/>
        <v>1.52152305180747</v>
      </c>
      <c r="I8" s="2">
        <f t="shared" si="3"/>
        <v>1.6817928305074292</v>
      </c>
      <c r="J8" s="2">
        <f t="shared" si="3"/>
        <v>1.837117307087384</v>
      </c>
      <c r="K8" s="2">
        <f t="shared" si="3"/>
        <v>1.988176821917627</v>
      </c>
      <c r="L8" s="2">
        <f t="shared" si="3"/>
        <v>2.1354997276372276</v>
      </c>
      <c r="M8" s="2">
        <f t="shared" si="3"/>
        <v>2.2795070569547775</v>
      </c>
      <c r="N8" s="2">
        <f t="shared" si="3"/>
        <v>2.4205414317108866</v>
      </c>
      <c r="O8" s="2">
        <f t="shared" si="3"/>
        <v>2.5588865599815867</v>
      </c>
      <c r="P8" s="2">
        <f t="shared" si="3"/>
        <v>2.6947808397231308</v>
      </c>
      <c r="Q8" s="2">
        <f t="shared" si="3"/>
        <v>2.8284271247461903</v>
      </c>
      <c r="R8" s="2">
        <f t="shared" si="3"/>
        <v>3.0896507158606767</v>
      </c>
      <c r="S8" s="2">
        <f t="shared" si="3"/>
        <v>3.3437015248821114</v>
      </c>
      <c r="T8" s="2">
        <f t="shared" si="3"/>
        <v>3.8336586254776353</v>
      </c>
    </row>
    <row r="9" spans="1:20" ht="15.75">
      <c r="A9" s="1">
        <v>25</v>
      </c>
      <c r="B9" s="2">
        <f t="shared" si="1"/>
        <v>3.3437015248821105</v>
      </c>
      <c r="C9" s="2">
        <f t="shared" si="1"/>
        <v>1.9881768219176266</v>
      </c>
      <c r="D9" s="2">
        <f t="shared" si="1"/>
        <v>1.4668528946556554</v>
      </c>
      <c r="E9" s="2">
        <f t="shared" si="1"/>
        <v>1.1821770112539698</v>
      </c>
      <c r="F9" s="2">
        <f aca="true" t="shared" si="4" ref="F9:T9">POWER(F$4/2.2,0.75)/POWER($A9/2.2,0.75)</f>
        <v>1</v>
      </c>
      <c r="G9" s="2">
        <f t="shared" si="4"/>
        <v>1.1465313506452404</v>
      </c>
      <c r="H9" s="2">
        <f t="shared" si="4"/>
        <v>1.2870518013148857</v>
      </c>
      <c r="I9" s="2">
        <f t="shared" si="4"/>
        <v>1.4226235280311381</v>
      </c>
      <c r="J9" s="2">
        <f t="shared" si="4"/>
        <v>1.5540120384668112</v>
      </c>
      <c r="K9" s="2">
        <f t="shared" si="4"/>
        <v>1.6817928305074292</v>
      </c>
      <c r="L9" s="2">
        <f t="shared" si="4"/>
        <v>1.8064128360710048</v>
      </c>
      <c r="M9" s="2">
        <f t="shared" si="4"/>
        <v>1.928228205467164</v>
      </c>
      <c r="N9" s="2">
        <f t="shared" si="4"/>
        <v>2.0475287614866975</v>
      </c>
      <c r="O9" s="2">
        <f t="shared" si="4"/>
        <v>2.164554491943047</v>
      </c>
      <c r="P9" s="2">
        <f t="shared" si="4"/>
        <v>2.2795070569547766</v>
      </c>
      <c r="Q9" s="2">
        <f t="shared" si="4"/>
        <v>2.392558049953953</v>
      </c>
      <c r="R9" s="2">
        <f t="shared" si="4"/>
        <v>2.6135263048157173</v>
      </c>
      <c r="S9" s="2">
        <f t="shared" si="4"/>
        <v>2.8284271247461907</v>
      </c>
      <c r="T9" s="2">
        <f t="shared" si="4"/>
        <v>3.2428803715368826</v>
      </c>
    </row>
    <row r="10" spans="1:20" ht="15.75">
      <c r="A10" s="1">
        <v>30</v>
      </c>
      <c r="B10" s="2">
        <f t="shared" si="1"/>
        <v>3.833658625477636</v>
      </c>
      <c r="C10" s="2">
        <f t="shared" si="1"/>
        <v>2.279507056954778</v>
      </c>
      <c r="D10" s="2">
        <f t="shared" si="1"/>
        <v>1.6817928305074292</v>
      </c>
      <c r="E10" s="2">
        <f t="shared" si="1"/>
        <v>1.3554030054147677</v>
      </c>
      <c r="F10" s="2">
        <f t="shared" si="1"/>
        <v>1.1465313506452404</v>
      </c>
      <c r="G10" s="2">
        <f aca="true" t="shared" si="5" ref="G10:T10">POWER(G$4/2.2,0.75)/POWER($A10/2.2,0.75)</f>
        <v>1</v>
      </c>
      <c r="H10" s="2">
        <f t="shared" si="5"/>
        <v>1.1225613678950548</v>
      </c>
      <c r="I10" s="2">
        <f t="shared" si="5"/>
        <v>1.240806478802799</v>
      </c>
      <c r="J10" s="2">
        <f t="shared" si="5"/>
        <v>1.3554030054147672</v>
      </c>
      <c r="K10" s="2">
        <f t="shared" si="5"/>
        <v>1.4668528946556554</v>
      </c>
      <c r="L10" s="2">
        <f t="shared" si="5"/>
        <v>1.5755459587340535</v>
      </c>
      <c r="M10" s="2">
        <f t="shared" si="5"/>
        <v>1.6817928305074286</v>
      </c>
      <c r="N10" s="2">
        <f t="shared" si="5"/>
        <v>1.7858462922399785</v>
      </c>
      <c r="O10" s="2">
        <f t="shared" si="5"/>
        <v>1.8879156603305154</v>
      </c>
      <c r="P10" s="2">
        <f t="shared" si="5"/>
        <v>1.9881768219176255</v>
      </c>
      <c r="Q10" s="2">
        <f t="shared" si="5"/>
        <v>2.086779440097716</v>
      </c>
      <c r="R10" s="2">
        <f t="shared" si="5"/>
        <v>2.2795070569547766</v>
      </c>
      <c r="S10" s="2">
        <f t="shared" si="5"/>
        <v>2.4669426816409508</v>
      </c>
      <c r="T10" s="2">
        <f t="shared" si="5"/>
        <v>2.8284271247461894</v>
      </c>
    </row>
    <row r="11" spans="1:20" ht="15.75">
      <c r="A11" s="1">
        <v>35</v>
      </c>
      <c r="B11" s="2">
        <f t="shared" si="1"/>
        <v>4.303517070658851</v>
      </c>
      <c r="C11" s="2">
        <f t="shared" si="1"/>
        <v>2.558886559981586</v>
      </c>
      <c r="D11" s="2">
        <f t="shared" si="1"/>
        <v>1.8879156603305158</v>
      </c>
      <c r="E11" s="2">
        <f t="shared" si="1"/>
        <v>1.52152305180747</v>
      </c>
      <c r="F11" s="2">
        <f t="shared" si="1"/>
        <v>1.2870518013148857</v>
      </c>
      <c r="G11" s="2">
        <f t="shared" si="1"/>
        <v>1.1225613678950548</v>
      </c>
      <c r="H11" s="2">
        <f aca="true" t="shared" si="6" ref="H11:T11">POWER(H$4/2.2,0.75)/POWER($A11/2.2,0.75)</f>
        <v>1</v>
      </c>
      <c r="I11" s="2">
        <f t="shared" si="6"/>
        <v>1.1053350972958111</v>
      </c>
      <c r="J11" s="2">
        <f t="shared" si="6"/>
        <v>1.207419963111968</v>
      </c>
      <c r="K11" s="2">
        <f t="shared" si="6"/>
        <v>1.306701741755278</v>
      </c>
      <c r="L11" s="2">
        <f t="shared" si="6"/>
        <v>1.4035276856965089</v>
      </c>
      <c r="M11" s="2">
        <f t="shared" si="6"/>
        <v>1.4981745128651665</v>
      </c>
      <c r="N11" s="2">
        <f t="shared" si="6"/>
        <v>1.5908674067313284</v>
      </c>
      <c r="O11" s="2">
        <f t="shared" si="6"/>
        <v>1.681792830507429</v>
      </c>
      <c r="P11" s="2">
        <f t="shared" si="6"/>
        <v>1.771107467955814</v>
      </c>
      <c r="Q11" s="2">
        <f t="shared" si="6"/>
        <v>1.8589446419403268</v>
      </c>
      <c r="R11" s="2">
        <f t="shared" si="6"/>
        <v>2.030630237373251</v>
      </c>
      <c r="S11" s="2">
        <f t="shared" si="6"/>
        <v>2.197601620895597</v>
      </c>
      <c r="T11" s="2">
        <f t="shared" si="6"/>
        <v>2.5196191545855973</v>
      </c>
    </row>
    <row r="12" spans="1:20" ht="15.75">
      <c r="A12" s="1">
        <v>40</v>
      </c>
      <c r="B12" s="2">
        <f t="shared" si="1"/>
        <v>4.756828460010884</v>
      </c>
      <c r="C12" s="2">
        <f t="shared" si="1"/>
        <v>2.82842712474619</v>
      </c>
      <c r="D12" s="2">
        <f t="shared" si="1"/>
        <v>2.086779440097716</v>
      </c>
      <c r="E12" s="2">
        <f t="shared" si="1"/>
        <v>1.6817928305074292</v>
      </c>
      <c r="F12" s="2">
        <f t="shared" si="1"/>
        <v>1.4226235280311381</v>
      </c>
      <c r="G12" s="2">
        <f t="shared" si="1"/>
        <v>1.240806478802799</v>
      </c>
      <c r="H12" s="2">
        <f t="shared" si="1"/>
        <v>1.1053350972958111</v>
      </c>
      <c r="I12" s="2">
        <f aca="true" t="shared" si="7" ref="I12:T12">POWER(I$4/2.2,0.75)/POWER($A12/2.2,0.75)</f>
        <v>1</v>
      </c>
      <c r="J12" s="2">
        <f t="shared" si="7"/>
        <v>1.092356486341478</v>
      </c>
      <c r="K12" s="2">
        <f t="shared" si="7"/>
        <v>1.18217701125397</v>
      </c>
      <c r="L12" s="2">
        <f t="shared" si="7"/>
        <v>1.2697757350962822</v>
      </c>
      <c r="M12" s="2">
        <f t="shared" si="7"/>
        <v>1.3554030054147672</v>
      </c>
      <c r="N12" s="2">
        <f t="shared" si="7"/>
        <v>1.4392625463747295</v>
      </c>
      <c r="O12" s="2">
        <f t="shared" si="7"/>
        <v>1.5215230518074698</v>
      </c>
      <c r="P12" s="2">
        <f t="shared" si="7"/>
        <v>1.6023262739858772</v>
      </c>
      <c r="Q12" s="2">
        <f t="shared" si="7"/>
        <v>1.6817928305074292</v>
      </c>
      <c r="R12" s="2">
        <f t="shared" si="7"/>
        <v>1.8371173070873834</v>
      </c>
      <c r="S12" s="2">
        <f t="shared" si="7"/>
        <v>1.9881768219176272</v>
      </c>
      <c r="T12" s="2">
        <f t="shared" si="7"/>
        <v>2.2795070569547775</v>
      </c>
    </row>
    <row r="13" spans="1:20" ht="15.75">
      <c r="A13" s="1">
        <v>45</v>
      </c>
      <c r="B13" s="2">
        <f t="shared" si="1"/>
        <v>5.196152422706634</v>
      </c>
      <c r="C13" s="2">
        <f t="shared" si="1"/>
        <v>3.089650715860677</v>
      </c>
      <c r="D13" s="2">
        <f t="shared" si="1"/>
        <v>2.279507056954778</v>
      </c>
      <c r="E13" s="2">
        <f t="shared" si="1"/>
        <v>1.837117307087384</v>
      </c>
      <c r="F13" s="2">
        <f t="shared" si="1"/>
        <v>1.5540120384668112</v>
      </c>
      <c r="G13" s="2">
        <f t="shared" si="1"/>
        <v>1.3554030054147672</v>
      </c>
      <c r="H13" s="2">
        <f t="shared" si="1"/>
        <v>1.207419963111968</v>
      </c>
      <c r="I13" s="2">
        <f t="shared" si="1"/>
        <v>1.092356486341478</v>
      </c>
      <c r="J13" s="2">
        <f aca="true" t="shared" si="8" ref="J13:T13">POWER(J$4/2.2,0.75)/POWER($A13/2.2,0.75)</f>
        <v>1</v>
      </c>
      <c r="K13" s="2">
        <f t="shared" si="8"/>
        <v>1.0822263849169962</v>
      </c>
      <c r="L13" s="2">
        <f t="shared" si="8"/>
        <v>1.1624188174585908</v>
      </c>
      <c r="M13" s="2">
        <f t="shared" si="8"/>
        <v>1.240806478802799</v>
      </c>
      <c r="N13" s="2">
        <f t="shared" si="8"/>
        <v>1.3175758686572274</v>
      </c>
      <c r="O13" s="2">
        <f t="shared" si="8"/>
        <v>1.3928814181379168</v>
      </c>
      <c r="P13" s="2">
        <f t="shared" si="8"/>
        <v>1.4668528946556547</v>
      </c>
      <c r="Q13" s="2">
        <f t="shared" si="8"/>
        <v>1.5396007178390017</v>
      </c>
      <c r="R13" s="2">
        <f t="shared" si="8"/>
        <v>1.6817928305074286</v>
      </c>
      <c r="S13" s="2">
        <f t="shared" si="8"/>
        <v>1.8200805751393778</v>
      </c>
      <c r="T13" s="2">
        <f t="shared" si="8"/>
        <v>2.086779440097716</v>
      </c>
    </row>
    <row r="14" spans="1:20" ht="15.75">
      <c r="A14" s="1">
        <v>50</v>
      </c>
      <c r="B14" s="2">
        <f t="shared" si="1"/>
        <v>5.623413251903491</v>
      </c>
      <c r="C14" s="2">
        <f t="shared" si="1"/>
        <v>3.34370152488211</v>
      </c>
      <c r="D14" s="2">
        <f t="shared" si="1"/>
        <v>2.4669426816409508</v>
      </c>
      <c r="E14" s="2">
        <f t="shared" si="1"/>
        <v>1.988176821917627</v>
      </c>
      <c r="F14" s="2">
        <f t="shared" si="1"/>
        <v>1.6817928305074292</v>
      </c>
      <c r="G14" s="2">
        <f t="shared" si="1"/>
        <v>1.4668528946556554</v>
      </c>
      <c r="H14" s="2">
        <f t="shared" si="1"/>
        <v>1.306701741755278</v>
      </c>
      <c r="I14" s="2">
        <f t="shared" si="1"/>
        <v>1.18217701125397</v>
      </c>
      <c r="J14" s="2">
        <f t="shared" si="1"/>
        <v>1.0822263849169962</v>
      </c>
      <c r="K14" s="2">
        <f aca="true" t="shared" si="9" ref="K14:T14">POWER(K$4/2.2,0.75)/POWER($A14/2.2,0.75)</f>
        <v>1</v>
      </c>
      <c r="L14" s="2">
        <f t="shared" si="9"/>
        <v>1.0740994986439414</v>
      </c>
      <c r="M14" s="2">
        <f t="shared" si="9"/>
        <v>1.14653135064524</v>
      </c>
      <c r="N14" s="2">
        <f t="shared" si="9"/>
        <v>1.217467885666345</v>
      </c>
      <c r="O14" s="2">
        <f t="shared" si="9"/>
        <v>1.2870518013148857</v>
      </c>
      <c r="P14" s="2">
        <f t="shared" si="9"/>
        <v>1.3554030054147665</v>
      </c>
      <c r="Q14" s="2">
        <f t="shared" si="9"/>
        <v>1.4226235280311381</v>
      </c>
      <c r="R14" s="2">
        <f t="shared" si="9"/>
        <v>1.5540120384668106</v>
      </c>
      <c r="S14" s="2">
        <f t="shared" si="9"/>
        <v>1.6817928305074294</v>
      </c>
      <c r="T14" s="2">
        <f t="shared" si="9"/>
        <v>1.928228205467164</v>
      </c>
    </row>
    <row r="15" spans="1:20" ht="15.75">
      <c r="A15" s="1">
        <v>55</v>
      </c>
      <c r="B15" s="2">
        <f t="shared" si="1"/>
        <v>6.0401053545372365</v>
      </c>
      <c r="C15" s="2">
        <f t="shared" si="1"/>
        <v>3.5914681314908568</v>
      </c>
      <c r="D15" s="2">
        <f t="shared" si="1"/>
        <v>2.649741897533885</v>
      </c>
      <c r="E15" s="2">
        <f t="shared" si="1"/>
        <v>2.1354997276372276</v>
      </c>
      <c r="F15" s="2">
        <f t="shared" si="1"/>
        <v>1.8064128360710048</v>
      </c>
      <c r="G15" s="2">
        <f t="shared" si="1"/>
        <v>1.5755459587340535</v>
      </c>
      <c r="H15" s="2">
        <f t="shared" si="1"/>
        <v>1.4035276856965089</v>
      </c>
      <c r="I15" s="2">
        <f t="shared" si="1"/>
        <v>1.2697757350962822</v>
      </c>
      <c r="J15" s="2">
        <f t="shared" si="1"/>
        <v>1.1624188174585908</v>
      </c>
      <c r="K15" s="2">
        <f t="shared" si="1"/>
        <v>1.0740994986439414</v>
      </c>
      <c r="L15" s="2">
        <f aca="true" t="shared" si="10" ref="L15:T15">POWER(L$4/2.2,0.75)/POWER($A15/2.2,0.75)</f>
        <v>1</v>
      </c>
      <c r="M15" s="2">
        <f t="shared" si="10"/>
        <v>1.067434955600244</v>
      </c>
      <c r="N15" s="2">
        <f t="shared" si="10"/>
        <v>1.1334777524832729</v>
      </c>
      <c r="O15" s="2">
        <f t="shared" si="10"/>
        <v>1.1982612438976075</v>
      </c>
      <c r="P15" s="2">
        <f t="shared" si="10"/>
        <v>1.26189706551951</v>
      </c>
      <c r="Q15" s="2">
        <f t="shared" si="10"/>
        <v>1.3244802086093617</v>
      </c>
      <c r="R15" s="2">
        <f t="shared" si="10"/>
        <v>1.4468045469053494</v>
      </c>
      <c r="S15" s="2">
        <f t="shared" si="10"/>
        <v>1.5657700544788498</v>
      </c>
      <c r="T15" s="2">
        <f t="shared" si="10"/>
        <v>1.7952044553615065</v>
      </c>
    </row>
    <row r="16" spans="1:20" ht="15.75">
      <c r="A16" s="1">
        <v>60</v>
      </c>
      <c r="B16" s="2">
        <f t="shared" si="1"/>
        <v>6.4474195909412515</v>
      </c>
      <c r="C16" s="2">
        <f t="shared" si="1"/>
        <v>3.8336586254776344</v>
      </c>
      <c r="D16" s="2">
        <f t="shared" si="1"/>
        <v>2.8284271247461894</v>
      </c>
      <c r="E16" s="2">
        <f t="shared" si="1"/>
        <v>2.2795070569547775</v>
      </c>
      <c r="F16" s="2">
        <f t="shared" si="1"/>
        <v>1.928228205467164</v>
      </c>
      <c r="G16" s="2">
        <f t="shared" si="1"/>
        <v>1.6817928305074286</v>
      </c>
      <c r="H16" s="2">
        <f t="shared" si="1"/>
        <v>1.4981745128651665</v>
      </c>
      <c r="I16" s="2">
        <f t="shared" si="1"/>
        <v>1.3554030054147672</v>
      </c>
      <c r="J16" s="2">
        <f t="shared" si="1"/>
        <v>1.240806478802799</v>
      </c>
      <c r="K16" s="2">
        <f t="shared" si="1"/>
        <v>1.14653135064524</v>
      </c>
      <c r="L16" s="2">
        <f t="shared" si="1"/>
        <v>1.067434955600244</v>
      </c>
      <c r="M16" s="2">
        <f aca="true" t="shared" si="11" ref="M16:T16">POWER(M$4/2.2,0.75)/POWER($A16/2.2,0.75)</f>
        <v>1</v>
      </c>
      <c r="N16" s="2">
        <f t="shared" si="11"/>
        <v>1.061870558516506</v>
      </c>
      <c r="O16" s="2">
        <f t="shared" si="11"/>
        <v>1.122561367895055</v>
      </c>
      <c r="P16" s="2">
        <f t="shared" si="11"/>
        <v>1.1821770112539693</v>
      </c>
      <c r="Q16" s="2">
        <f t="shared" si="11"/>
        <v>1.2408064788027997</v>
      </c>
      <c r="R16" s="2">
        <f t="shared" si="11"/>
        <v>1.3554030054147672</v>
      </c>
      <c r="S16" s="2">
        <f t="shared" si="11"/>
        <v>1.466852894655656</v>
      </c>
      <c r="T16" s="2">
        <f t="shared" si="11"/>
        <v>1.6817928305074292</v>
      </c>
    </row>
    <row r="17" spans="1:20" ht="15.75">
      <c r="A17" s="1">
        <v>65</v>
      </c>
      <c r="B17" s="2">
        <f t="shared" si="1"/>
        <v>6.846325042023049</v>
      </c>
      <c r="C17" s="2">
        <f t="shared" si="1"/>
        <v>4.070849225797556</v>
      </c>
      <c r="D17" s="2">
        <f t="shared" si="1"/>
        <v>3.0034234906774713</v>
      </c>
      <c r="E17" s="2">
        <f t="shared" si="1"/>
        <v>2.4205414317108866</v>
      </c>
      <c r="F17" s="2">
        <f t="shared" si="1"/>
        <v>2.0475287614866975</v>
      </c>
      <c r="G17" s="2">
        <f t="shared" si="1"/>
        <v>1.7858462922399785</v>
      </c>
      <c r="H17" s="2">
        <f t="shared" si="1"/>
        <v>1.5908674067313284</v>
      </c>
      <c r="I17" s="2">
        <f t="shared" si="1"/>
        <v>1.4392625463747295</v>
      </c>
      <c r="J17" s="2">
        <f t="shared" si="1"/>
        <v>1.3175758686572274</v>
      </c>
      <c r="K17" s="2">
        <f t="shared" si="1"/>
        <v>1.217467885666345</v>
      </c>
      <c r="L17" s="2">
        <f t="shared" si="1"/>
        <v>1.1334777524832729</v>
      </c>
      <c r="M17" s="2">
        <f t="shared" si="1"/>
        <v>1.061870558516506</v>
      </c>
      <c r="N17" s="2">
        <f aca="true" t="shared" si="12" ref="N17:T17">POWER(N$4/2.2,0.75)/POWER($A17/2.2,0.75)</f>
        <v>1</v>
      </c>
      <c r="O17" s="2">
        <f t="shared" si="12"/>
        <v>1.0571546210522473</v>
      </c>
      <c r="P17" s="2">
        <f t="shared" si="12"/>
        <v>1.1132967213118128</v>
      </c>
      <c r="Q17" s="2">
        <f t="shared" si="12"/>
        <v>1.1685101059175023</v>
      </c>
      <c r="R17" s="2">
        <f t="shared" si="12"/>
        <v>1.2764295935545504</v>
      </c>
      <c r="S17" s="2">
        <f t="shared" si="12"/>
        <v>1.3813857846336126</v>
      </c>
      <c r="T17" s="2">
        <f t="shared" si="12"/>
        <v>1.5838021094181105</v>
      </c>
    </row>
    <row r="18" spans="1:20" ht="15.75">
      <c r="A18" s="1">
        <v>70</v>
      </c>
      <c r="B18" s="2">
        <f t="shared" si="1"/>
        <v>7.237624155400388</v>
      </c>
      <c r="C18" s="2">
        <f t="shared" si="1"/>
        <v>4.30351707065885</v>
      </c>
      <c r="D18" s="2">
        <f t="shared" si="1"/>
        <v>3.17508302214656</v>
      </c>
      <c r="E18" s="2">
        <f t="shared" si="1"/>
        <v>2.5588865599815867</v>
      </c>
      <c r="F18" s="2">
        <f t="shared" si="1"/>
        <v>2.164554491943047</v>
      </c>
      <c r="G18" s="2">
        <f t="shared" si="1"/>
        <v>1.8879156603305154</v>
      </c>
      <c r="H18" s="2">
        <f t="shared" si="1"/>
        <v>1.681792830507429</v>
      </c>
      <c r="I18" s="2">
        <f t="shared" si="1"/>
        <v>1.5215230518074698</v>
      </c>
      <c r="J18" s="2">
        <f t="shared" si="1"/>
        <v>1.3928814181379168</v>
      </c>
      <c r="K18" s="2">
        <f t="shared" si="1"/>
        <v>1.2870518013148857</v>
      </c>
      <c r="L18" s="2">
        <f t="shared" si="1"/>
        <v>1.1982612438976075</v>
      </c>
      <c r="M18" s="2">
        <f t="shared" si="1"/>
        <v>1.122561367895055</v>
      </c>
      <c r="N18" s="2">
        <f t="shared" si="1"/>
        <v>1.0571546210522473</v>
      </c>
      <c r="O18" s="2">
        <f aca="true" t="shared" si="13" ref="O18:T18">POWER(O$4/2.2,0.75)/POWER($A18/2.2,0.75)</f>
        <v>1</v>
      </c>
      <c r="P18" s="2">
        <f t="shared" si="13"/>
        <v>1.0531068011637539</v>
      </c>
      <c r="Q18" s="2">
        <f t="shared" si="13"/>
        <v>1.1053350972958111</v>
      </c>
      <c r="R18" s="2">
        <f t="shared" si="13"/>
        <v>1.2074199631119675</v>
      </c>
      <c r="S18" s="2">
        <f t="shared" si="13"/>
        <v>1.3067017417552782</v>
      </c>
      <c r="T18" s="2">
        <f t="shared" si="13"/>
        <v>1.4981745128651665</v>
      </c>
    </row>
    <row r="19" spans="1:20" ht="15.75">
      <c r="A19" s="1">
        <v>75</v>
      </c>
      <c r="B19" s="2">
        <f t="shared" si="1"/>
        <v>7.6219912223192186</v>
      </c>
      <c r="C19" s="2">
        <f t="shared" si="1"/>
        <v>4.5320630960351505</v>
      </c>
      <c r="D19" s="2">
        <f t="shared" si="1"/>
        <v>3.3437015248821083</v>
      </c>
      <c r="E19" s="2">
        <f t="shared" si="1"/>
        <v>2.6947808397231308</v>
      </c>
      <c r="F19" s="2">
        <f t="shared" si="1"/>
        <v>2.2795070569547766</v>
      </c>
      <c r="G19" s="2">
        <f t="shared" si="1"/>
        <v>1.9881768219176255</v>
      </c>
      <c r="H19" s="2">
        <f t="shared" si="1"/>
        <v>1.771107467955814</v>
      </c>
      <c r="I19" s="2">
        <f t="shared" si="1"/>
        <v>1.6023262739858772</v>
      </c>
      <c r="J19" s="2">
        <f t="shared" si="1"/>
        <v>1.4668528946556547</v>
      </c>
      <c r="K19" s="2">
        <f t="shared" si="1"/>
        <v>1.3554030054147665</v>
      </c>
      <c r="L19" s="2">
        <f t="shared" si="1"/>
        <v>1.26189706551951</v>
      </c>
      <c r="M19" s="2">
        <f t="shared" si="1"/>
        <v>1.1821770112539693</v>
      </c>
      <c r="N19" s="2">
        <f t="shared" si="1"/>
        <v>1.1132967213118128</v>
      </c>
      <c r="O19" s="2">
        <f t="shared" si="1"/>
        <v>1.0531068011637539</v>
      </c>
      <c r="P19" s="2">
        <f>POWER(P$4/2.2,0.75)/POWER($A19/2.2,0.75)</f>
        <v>1</v>
      </c>
      <c r="Q19" s="2">
        <f>POWER(Q$4/2.2,0.75)/POWER($A19/2.2,0.75)</f>
        <v>1.0495944913415634</v>
      </c>
      <c r="R19" s="2">
        <f>POWER(R$4/2.2,0.75)/POWER($A19/2.2,0.75)</f>
        <v>1.1465313506452406</v>
      </c>
      <c r="S19" s="2">
        <f>POWER(S$4/2.2,0.75)/POWER($A19/2.2,0.75)</f>
        <v>1.2408064788028002</v>
      </c>
      <c r="T19" s="2">
        <f>POWER(T$4/2.2,0.75)/POWER($A19/2.2,0.75)</f>
        <v>1.4226235280311388</v>
      </c>
    </row>
    <row r="20" spans="1:20" ht="15.75">
      <c r="A20" s="1">
        <v>80</v>
      </c>
      <c r="B20" s="2">
        <f t="shared" si="1"/>
        <v>8.000000000000002</v>
      </c>
      <c r="C20" s="2">
        <f t="shared" si="1"/>
        <v>4.756828460010884</v>
      </c>
      <c r="D20" s="2">
        <f t="shared" si="1"/>
        <v>3.5095307012066463</v>
      </c>
      <c r="E20" s="2">
        <f t="shared" si="1"/>
        <v>2.8284271247461903</v>
      </c>
      <c r="F20" s="2">
        <f t="shared" si="1"/>
        <v>2.392558049953953</v>
      </c>
      <c r="G20" s="2">
        <f t="shared" si="1"/>
        <v>2.086779440097716</v>
      </c>
      <c r="H20" s="2">
        <f t="shared" si="1"/>
        <v>1.8589446419403268</v>
      </c>
      <c r="I20" s="2">
        <f t="shared" si="1"/>
        <v>1.6817928305074292</v>
      </c>
      <c r="J20" s="2">
        <f t="shared" si="1"/>
        <v>1.5396007178390017</v>
      </c>
      <c r="K20" s="2">
        <f t="shared" si="1"/>
        <v>1.4226235280311381</v>
      </c>
      <c r="L20" s="2">
        <f t="shared" si="1"/>
        <v>1.3244802086093617</v>
      </c>
      <c r="M20" s="2">
        <f t="shared" si="1"/>
        <v>1.2408064788027997</v>
      </c>
      <c r="N20" s="2">
        <f t="shared" si="1"/>
        <v>1.1685101059175023</v>
      </c>
      <c r="O20" s="2">
        <f t="shared" si="1"/>
        <v>1.1053350972958111</v>
      </c>
      <c r="P20" s="2">
        <f t="shared" si="1"/>
        <v>1.0495944913415634</v>
      </c>
      <c r="Q20" s="2">
        <f>POWER(Q$4/2.2,0.75)/POWER($A20/2.2,0.75)</f>
        <v>1</v>
      </c>
      <c r="R20" s="2">
        <f>POWER(R$4/2.2,0.75)/POWER($A20/2.2,0.75)</f>
        <v>1.0923564863414774</v>
      </c>
      <c r="S20" s="2">
        <f>POWER(S$4/2.2,0.75)/POWER($A20/2.2,0.75)</f>
        <v>1.18217701125397</v>
      </c>
      <c r="T20" s="2">
        <f>POWER(T$4/2.2,0.75)/POWER($A20/2.2,0.75)</f>
        <v>1.3554030054147672</v>
      </c>
    </row>
    <row r="21" spans="1:20" ht="15.75">
      <c r="A21" s="1">
        <v>90</v>
      </c>
      <c r="B21" s="2">
        <f t="shared" si="1"/>
        <v>8.738851890731821</v>
      </c>
      <c r="C21" s="2">
        <f t="shared" si="1"/>
        <v>5.196152422706631</v>
      </c>
      <c r="D21" s="2">
        <f t="shared" si="1"/>
        <v>3.833658625477634</v>
      </c>
      <c r="E21" s="2">
        <f t="shared" si="1"/>
        <v>3.0896507158606767</v>
      </c>
      <c r="F21" s="2">
        <f t="shared" si="1"/>
        <v>2.6135263048157173</v>
      </c>
      <c r="G21" s="2">
        <f t="shared" si="1"/>
        <v>2.2795070569547766</v>
      </c>
      <c r="H21" s="2">
        <f t="shared" si="1"/>
        <v>2.030630237373251</v>
      </c>
      <c r="I21" s="2">
        <f t="shared" si="1"/>
        <v>1.8371173070873834</v>
      </c>
      <c r="J21" s="2">
        <f t="shared" si="1"/>
        <v>1.6817928305074286</v>
      </c>
      <c r="K21" s="2">
        <f t="shared" si="1"/>
        <v>1.5540120384668106</v>
      </c>
      <c r="L21" s="2">
        <f t="shared" si="1"/>
        <v>1.4468045469053494</v>
      </c>
      <c r="M21" s="2">
        <f t="shared" si="1"/>
        <v>1.3554030054147672</v>
      </c>
      <c r="N21" s="2">
        <f t="shared" si="1"/>
        <v>1.2764295935545504</v>
      </c>
      <c r="O21" s="2">
        <f t="shared" si="1"/>
        <v>1.2074199631119675</v>
      </c>
      <c r="P21" s="2">
        <f t="shared" si="1"/>
        <v>1.1465313506452406</v>
      </c>
      <c r="Q21" s="2">
        <f t="shared" si="1"/>
        <v>1.0923564863414774</v>
      </c>
      <c r="R21" s="2">
        <f>POWER(R$4/2.2,0.75)/POWER($A21/2.2,0.75)</f>
        <v>1</v>
      </c>
      <c r="S21" s="2">
        <f>POWER(S$4/2.2,0.75)/POWER($A21/2.2,0.75)</f>
        <v>1.0822263849169969</v>
      </c>
      <c r="T21" s="2">
        <f>POWER(T$4/2.2,0.75)/POWER($A21/2.2,0.75)</f>
        <v>1.2408064788027995</v>
      </c>
    </row>
    <row r="22" spans="1:20" ht="15.75">
      <c r="A22" s="1">
        <v>100</v>
      </c>
      <c r="B22" s="2">
        <f t="shared" si="1"/>
        <v>9.45741609003176</v>
      </c>
      <c r="C22" s="2">
        <f t="shared" si="1"/>
        <v>5.623413251903491</v>
      </c>
      <c r="D22" s="2">
        <f t="shared" si="1"/>
        <v>4.148886515256523</v>
      </c>
      <c r="E22" s="2">
        <f t="shared" si="1"/>
        <v>3.3437015248821114</v>
      </c>
      <c r="F22" s="2">
        <f t="shared" si="1"/>
        <v>2.8284271247461907</v>
      </c>
      <c r="G22" s="2">
        <f t="shared" si="1"/>
        <v>2.4669426816409508</v>
      </c>
      <c r="H22" s="2">
        <f t="shared" si="1"/>
        <v>2.197601620895597</v>
      </c>
      <c r="I22" s="2">
        <f t="shared" si="1"/>
        <v>1.9881768219176272</v>
      </c>
      <c r="J22" s="2">
        <f t="shared" si="1"/>
        <v>1.8200805751393778</v>
      </c>
      <c r="K22" s="2">
        <f t="shared" si="1"/>
        <v>1.6817928305074294</v>
      </c>
      <c r="L22" s="2">
        <f t="shared" si="1"/>
        <v>1.5657700544788498</v>
      </c>
      <c r="M22" s="2">
        <f t="shared" si="1"/>
        <v>1.466852894655656</v>
      </c>
      <c r="N22" s="2">
        <f t="shared" si="1"/>
        <v>1.3813857846336126</v>
      </c>
      <c r="O22" s="2">
        <f t="shared" si="1"/>
        <v>1.3067017417552782</v>
      </c>
      <c r="P22" s="2">
        <f t="shared" si="1"/>
        <v>1.2408064788028002</v>
      </c>
      <c r="Q22" s="2">
        <f t="shared" si="1"/>
        <v>1.18217701125397</v>
      </c>
      <c r="R22" s="2">
        <f>POWER($A22/2.2,0.75)/POWER(R$4/2.2,0.75)</f>
        <v>1.0822263849169969</v>
      </c>
      <c r="S22" s="2">
        <f>POWER(S$4/2.2,0.75)/POWER($A22/2.2,0.75)</f>
        <v>1</v>
      </c>
      <c r="T22" s="2">
        <f>POWER(T$4/2.2,0.75)/POWER($A22/2.2,0.75)</f>
        <v>1.14653135064524</v>
      </c>
    </row>
    <row r="23" spans="1:20" ht="15.75">
      <c r="A23" s="1">
        <v>120</v>
      </c>
      <c r="B23" s="2">
        <f aca="true" t="shared" si="14" ref="B23:Q23">POWER($A23/2.2,0.75)/POWER(B$4/2.2,0.75)</f>
        <v>10.843224043318138</v>
      </c>
      <c r="C23" s="2">
        <f t="shared" si="14"/>
        <v>6.447419590941251</v>
      </c>
      <c r="D23" s="2">
        <f t="shared" si="14"/>
        <v>4.756828460010883</v>
      </c>
      <c r="E23" s="2">
        <f t="shared" si="14"/>
        <v>3.8336586254776353</v>
      </c>
      <c r="F23" s="2">
        <f t="shared" si="14"/>
        <v>3.2428803715368826</v>
      </c>
      <c r="G23" s="2">
        <f t="shared" si="14"/>
        <v>2.8284271247461894</v>
      </c>
      <c r="H23" s="2">
        <f t="shared" si="14"/>
        <v>2.5196191545855973</v>
      </c>
      <c r="I23" s="2">
        <f t="shared" si="14"/>
        <v>2.2795070569547775</v>
      </c>
      <c r="J23" s="2">
        <f t="shared" si="14"/>
        <v>2.086779440097716</v>
      </c>
      <c r="K23" s="2">
        <f t="shared" si="14"/>
        <v>1.928228205467164</v>
      </c>
      <c r="L23" s="2">
        <f t="shared" si="14"/>
        <v>1.7952044553615065</v>
      </c>
      <c r="M23" s="2">
        <f t="shared" si="14"/>
        <v>1.6817928305074292</v>
      </c>
      <c r="N23" s="2">
        <f t="shared" si="14"/>
        <v>1.5838021094181105</v>
      </c>
      <c r="O23" s="2">
        <f t="shared" si="14"/>
        <v>1.4981745128651665</v>
      </c>
      <c r="P23" s="2">
        <f t="shared" si="14"/>
        <v>1.4226235280311388</v>
      </c>
      <c r="Q23" s="2">
        <f t="shared" si="14"/>
        <v>1.3554030054147672</v>
      </c>
      <c r="R23" s="2">
        <f>POWER($A23/2.2,0.75)/POWER(R$4/2.2,0.75)</f>
        <v>1.2408064788027995</v>
      </c>
      <c r="S23" s="2">
        <f>POWER($A23/2.2,0.75)/POWER(S$4/2.2,0.75)</f>
        <v>1.14653135064524</v>
      </c>
      <c r="T23" s="2">
        <f>POWER(T$4/2.2,0.75)/POWER($A23/2.2,0.75)</f>
        <v>1</v>
      </c>
    </row>
    <row r="26" spans="1:4" ht="15.75">
      <c r="A26" s="5" t="s">
        <v>45</v>
      </c>
      <c r="B26" s="5"/>
      <c r="D26" s="5"/>
    </row>
    <row r="27" spans="1:6" ht="51" customHeight="1">
      <c r="A27" s="15" t="s">
        <v>21</v>
      </c>
      <c r="B27" s="11" t="s">
        <v>22</v>
      </c>
      <c r="C27" s="12"/>
      <c r="D27" s="5"/>
      <c r="E27" s="11" t="s">
        <v>23</v>
      </c>
      <c r="F27" s="11"/>
    </row>
    <row r="28" spans="1:6" ht="15.75">
      <c r="A28" s="5" t="s">
        <v>1</v>
      </c>
      <c r="B28" s="9" t="s">
        <v>24</v>
      </c>
      <c r="C28" s="9"/>
      <c r="D28" s="5"/>
      <c r="E28" s="13" t="s">
        <v>40</v>
      </c>
      <c r="F28" s="9"/>
    </row>
    <row r="29" spans="1:6" ht="15.75">
      <c r="A29" s="5" t="s">
        <v>2</v>
      </c>
      <c r="B29" s="9" t="s">
        <v>25</v>
      </c>
      <c r="C29" s="9"/>
      <c r="D29" s="5"/>
      <c r="E29" s="9" t="s">
        <v>44</v>
      </c>
      <c r="F29" s="9"/>
    </row>
    <row r="30" spans="1:6" ht="15.75">
      <c r="A30" s="5" t="s">
        <v>3</v>
      </c>
      <c r="B30" s="9" t="s">
        <v>26</v>
      </c>
      <c r="C30" s="9"/>
      <c r="D30" s="5"/>
      <c r="E30" s="9" t="s">
        <v>41</v>
      </c>
      <c r="F30" s="9"/>
    </row>
    <row r="31" spans="1:6" ht="15.75">
      <c r="A31" s="5" t="s">
        <v>4</v>
      </c>
      <c r="B31" s="9" t="s">
        <v>27</v>
      </c>
      <c r="C31" s="9"/>
      <c r="D31" s="5"/>
      <c r="E31" s="9" t="s">
        <v>50</v>
      </c>
      <c r="F31" s="9"/>
    </row>
    <row r="32" spans="1:6" ht="15.75">
      <c r="A32" s="5" t="s">
        <v>5</v>
      </c>
      <c r="B32" s="9" t="s">
        <v>28</v>
      </c>
      <c r="C32" s="9"/>
      <c r="D32" s="5"/>
      <c r="E32" s="14" t="s">
        <v>42</v>
      </c>
      <c r="F32" s="14"/>
    </row>
    <row r="33" spans="1:6" ht="15.75">
      <c r="A33" s="5" t="s">
        <v>6</v>
      </c>
      <c r="B33" s="9" t="s">
        <v>29</v>
      </c>
      <c r="C33" s="9"/>
      <c r="D33" s="5"/>
      <c r="E33" s="14" t="s">
        <v>51</v>
      </c>
      <c r="F33" s="14"/>
    </row>
    <row r="34" spans="1:6" ht="15.75">
      <c r="A34" s="5" t="s">
        <v>7</v>
      </c>
      <c r="B34" s="9" t="s">
        <v>30</v>
      </c>
      <c r="C34" s="9"/>
      <c r="D34" s="5"/>
      <c r="E34" s="14" t="s">
        <v>43</v>
      </c>
      <c r="F34" s="14"/>
    </row>
    <row r="35" spans="1:6" ht="15.75">
      <c r="A35" s="5" t="s">
        <v>8</v>
      </c>
      <c r="B35" s="9" t="s">
        <v>31</v>
      </c>
      <c r="C35" s="9"/>
      <c r="D35" s="5"/>
      <c r="E35" s="9" t="s">
        <v>52</v>
      </c>
      <c r="F35" s="9"/>
    </row>
    <row r="36" spans="1:6" ht="15.75">
      <c r="A36" s="5" t="s">
        <v>9</v>
      </c>
      <c r="B36" s="9" t="s">
        <v>32</v>
      </c>
      <c r="C36" s="9"/>
      <c r="D36" s="5"/>
      <c r="E36" s="14" t="s">
        <v>47</v>
      </c>
      <c r="F36" s="14"/>
    </row>
    <row r="37" spans="1:6" ht="15.75">
      <c r="A37" s="5" t="s">
        <v>10</v>
      </c>
      <c r="B37" s="10" t="s">
        <v>33</v>
      </c>
      <c r="C37" s="9"/>
      <c r="D37" s="8"/>
      <c r="E37" s="14" t="s">
        <v>54</v>
      </c>
      <c r="F37" s="14"/>
    </row>
    <row r="38" spans="1:6" ht="15.75">
      <c r="A38" s="5" t="s">
        <v>11</v>
      </c>
      <c r="B38" s="9" t="s">
        <v>34</v>
      </c>
      <c r="C38" s="9"/>
      <c r="D38" s="5"/>
      <c r="E38" s="14" t="s">
        <v>53</v>
      </c>
      <c r="F38" s="14"/>
    </row>
    <row r="39" spans="1:6" ht="15.75">
      <c r="A39" s="5" t="s">
        <v>12</v>
      </c>
      <c r="B39" s="9" t="s">
        <v>35</v>
      </c>
      <c r="C39" s="9"/>
      <c r="D39" s="5"/>
      <c r="E39" s="14" t="s">
        <v>55</v>
      </c>
      <c r="F39" s="14"/>
    </row>
    <row r="40" spans="1:6" ht="15.75">
      <c r="A40" s="5" t="s">
        <v>13</v>
      </c>
      <c r="B40" s="9" t="s">
        <v>36</v>
      </c>
      <c r="C40" s="9"/>
      <c r="D40" s="5"/>
      <c r="E40" s="14" t="s">
        <v>56</v>
      </c>
      <c r="F40" s="14"/>
    </row>
    <row r="41" spans="1:6" ht="15.75">
      <c r="A41" s="5" t="s">
        <v>14</v>
      </c>
      <c r="B41" s="9" t="s">
        <v>37</v>
      </c>
      <c r="C41" s="9"/>
      <c r="D41" s="5"/>
      <c r="E41" s="14" t="s">
        <v>57</v>
      </c>
      <c r="F41" s="14"/>
    </row>
    <row r="42" spans="1:6" ht="15.75">
      <c r="A42" s="5" t="s">
        <v>15</v>
      </c>
      <c r="B42" s="9" t="s">
        <v>38</v>
      </c>
      <c r="C42" s="9"/>
      <c r="D42" s="5"/>
      <c r="E42" s="14" t="s">
        <v>58</v>
      </c>
      <c r="F42" s="14"/>
    </row>
    <row r="43" spans="1:6" ht="15.75">
      <c r="A43" s="5" t="s">
        <v>16</v>
      </c>
      <c r="B43" s="9" t="s">
        <v>48</v>
      </c>
      <c r="C43" s="9"/>
      <c r="D43" s="5"/>
      <c r="E43" s="7"/>
      <c r="F43" s="7"/>
    </row>
    <row r="44" spans="1:6" ht="15.75">
      <c r="A44" s="5" t="s">
        <v>17</v>
      </c>
      <c r="B44" s="9" t="s">
        <v>39</v>
      </c>
      <c r="C44" s="9"/>
      <c r="D44" s="5"/>
      <c r="E44" s="7"/>
      <c r="F44" s="7"/>
    </row>
    <row r="45" spans="1:6" ht="15.75">
      <c r="A45" s="5" t="s">
        <v>18</v>
      </c>
      <c r="B45" s="9" t="s">
        <v>49</v>
      </c>
      <c r="C45" s="9"/>
      <c r="D45" s="5"/>
      <c r="E45" s="7"/>
      <c r="F45" s="7"/>
    </row>
  </sheetData>
  <mergeCells count="38">
    <mergeCell ref="E33:F33"/>
    <mergeCell ref="E32:F32"/>
    <mergeCell ref="E31:F31"/>
    <mergeCell ref="E37:F37"/>
    <mergeCell ref="E36:F36"/>
    <mergeCell ref="E35:F35"/>
    <mergeCell ref="E34:F34"/>
    <mergeCell ref="E41:F41"/>
    <mergeCell ref="E40:F40"/>
    <mergeCell ref="E39:F39"/>
    <mergeCell ref="E38:F38"/>
    <mergeCell ref="B44:C44"/>
    <mergeCell ref="B45:C45"/>
    <mergeCell ref="E27:F27"/>
    <mergeCell ref="E28:F28"/>
    <mergeCell ref="E29:F29"/>
    <mergeCell ref="E30:F30"/>
    <mergeCell ref="E45:F45"/>
    <mergeCell ref="E44:F44"/>
    <mergeCell ref="E43:F43"/>
    <mergeCell ref="E42:F42"/>
    <mergeCell ref="B40:C40"/>
    <mergeCell ref="B41:C41"/>
    <mergeCell ref="B42:C42"/>
    <mergeCell ref="B43:C43"/>
    <mergeCell ref="B35:C35"/>
    <mergeCell ref="B36:C36"/>
    <mergeCell ref="B38:C38"/>
    <mergeCell ref="B39:C39"/>
    <mergeCell ref="B37:C37"/>
    <mergeCell ref="B27:C27"/>
    <mergeCell ref="B28:C28"/>
    <mergeCell ref="B29:C29"/>
    <mergeCell ref="B30:C30"/>
    <mergeCell ref="B31:C31"/>
    <mergeCell ref="B32:C32"/>
    <mergeCell ref="B33:C33"/>
    <mergeCell ref="B34:C3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Straus</dc:creator>
  <cp:keywords/>
  <dc:description/>
  <cp:lastModifiedBy>Mary Straus</cp:lastModifiedBy>
  <dcterms:created xsi:type="dcterms:W3CDTF">2010-10-20T18:31:27Z</dcterms:created>
  <dcterms:modified xsi:type="dcterms:W3CDTF">2011-09-26T23:28:38Z</dcterms:modified>
  <cp:category/>
  <cp:version/>
  <cp:contentType/>
  <cp:contentStatus/>
</cp:coreProperties>
</file>